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825" firstSheet="1" activeTab="1"/>
  </bookViews>
  <sheets>
    <sheet name="考点分校最终对应" sheetId="1" state="hidden" r:id="rId1"/>
    <sheet name="Sheet3" sheetId="4" r:id="rId2"/>
  </sheets>
  <definedNames>
    <definedName name="_xlnm._FilterDatabase" localSheetId="0" hidden="1">考点分校最终对应!$A$1:$E$40</definedName>
  </definedNames>
  <calcPr calcId="144525"/>
</workbook>
</file>

<file path=xl/sharedStrings.xml><?xml version="1.0" encoding="utf-8"?>
<sst xmlns="http://schemas.openxmlformats.org/spreadsheetml/2006/main" count="218" uniqueCount="147">
  <si>
    <t>考点简称</t>
  </si>
  <si>
    <t>考点代码</t>
  </si>
  <si>
    <t>所辖分校代码</t>
  </si>
  <si>
    <t>所辖分校名称</t>
  </si>
  <si>
    <t>实际报考</t>
  </si>
  <si>
    <t>考点报考人数汇总</t>
  </si>
  <si>
    <t>闵二</t>
  </si>
  <si>
    <t>0201</t>
  </si>
  <si>
    <t>闵二分校</t>
  </si>
  <si>
    <t>闵一分校</t>
  </si>
  <si>
    <t>松江</t>
  </si>
  <si>
    <t>0701</t>
  </si>
  <si>
    <t>金山分校</t>
  </si>
  <si>
    <t>松江分校</t>
  </si>
  <si>
    <t>泽达进修教学点</t>
  </si>
  <si>
    <t>奉贤</t>
  </si>
  <si>
    <t>0801</t>
  </si>
  <si>
    <t>浦东南校</t>
  </si>
  <si>
    <t>奉贤分校</t>
  </si>
  <si>
    <t>青浦</t>
  </si>
  <si>
    <t>1001</t>
  </si>
  <si>
    <t>青浦分校</t>
  </si>
  <si>
    <t>徐汇财贸分校</t>
  </si>
  <si>
    <t>嘉定</t>
  </si>
  <si>
    <t>1201</t>
  </si>
  <si>
    <t>嘉定分校</t>
  </si>
  <si>
    <t>外经贸分校</t>
  </si>
  <si>
    <t>慧承文化</t>
  </si>
  <si>
    <t>航院</t>
  </si>
  <si>
    <t>2601</t>
  </si>
  <si>
    <t>航空运输学院</t>
  </si>
  <si>
    <t>文化旅游学院</t>
  </si>
  <si>
    <t>徐汇分校</t>
  </si>
  <si>
    <t>杨浦</t>
  </si>
  <si>
    <t>3001</t>
  </si>
  <si>
    <t>虹口分校</t>
  </si>
  <si>
    <t>宝山分校</t>
  </si>
  <si>
    <t>崇明分校</t>
  </si>
  <si>
    <t>新世界集团分校</t>
  </si>
  <si>
    <t>杨浦分校</t>
  </si>
  <si>
    <t>工程大分校</t>
  </si>
  <si>
    <t>武警分校</t>
  </si>
  <si>
    <t>沪东中华进修学院教学点</t>
  </si>
  <si>
    <t>新知进修学院教学点</t>
  </si>
  <si>
    <t>公管学院</t>
  </si>
  <si>
    <t>经管学院</t>
  </si>
  <si>
    <t>人文学院</t>
  </si>
  <si>
    <t>理工学院</t>
  </si>
  <si>
    <t>闸北分校</t>
  </si>
  <si>
    <t>黄浦</t>
  </si>
  <si>
    <t>3101</t>
  </si>
  <si>
    <t>浦东东校</t>
  </si>
  <si>
    <t>黄浦分校</t>
  </si>
  <si>
    <t>远驰专修</t>
  </si>
  <si>
    <t>普陀</t>
  </si>
  <si>
    <t>3201</t>
  </si>
  <si>
    <t>普陀分校</t>
  </si>
  <si>
    <t>浦东西校</t>
  </si>
  <si>
    <t>时尚学院</t>
  </si>
  <si>
    <t>传智</t>
  </si>
  <si>
    <t>8301</t>
  </si>
  <si>
    <t>传智播客学院</t>
  </si>
  <si>
    <t>静安</t>
  </si>
  <si>
    <t>9201</t>
  </si>
  <si>
    <t>企业家联合会</t>
  </si>
  <si>
    <t>交大昂立分校</t>
  </si>
  <si>
    <t>静安分校</t>
  </si>
  <si>
    <t>附件2</t>
  </si>
  <si>
    <t>上海开放大学2023秋学位英语考试考点与分校对应表</t>
  </si>
  <si>
    <t>序号</t>
  </si>
  <si>
    <t>考点名称</t>
  </si>
  <si>
    <t>主考</t>
  </si>
  <si>
    <t>副主考</t>
  </si>
  <si>
    <t>考务负责人</t>
  </si>
  <si>
    <t>地址</t>
  </si>
  <si>
    <t>值班电话</t>
  </si>
  <si>
    <t>参加考试学院、分校</t>
  </si>
  <si>
    <t>人数</t>
  </si>
  <si>
    <t>合计人数</t>
  </si>
  <si>
    <t>备注</t>
  </si>
  <si>
    <t>张东平</t>
  </si>
  <si>
    <t>汤剑青</t>
  </si>
  <si>
    <t>汤春花</t>
  </si>
  <si>
    <t>长宁区水城路68号</t>
  </si>
  <si>
    <t>机考</t>
  </si>
  <si>
    <t>邝文华</t>
  </si>
  <si>
    <t>胡建文
陈辉</t>
  </si>
  <si>
    <t>叶薇</t>
  </si>
  <si>
    <t>杨浦区世界路200号</t>
  </si>
  <si>
    <t>公共管理学院</t>
  </si>
  <si>
    <t>经济管理学院</t>
  </si>
  <si>
    <t>理工学院传智1</t>
  </si>
  <si>
    <t>范毅清</t>
  </si>
  <si>
    <t>孙晔</t>
  </si>
  <si>
    <t>孙辉</t>
  </si>
  <si>
    <t>黄浦区四川南路37号</t>
  </si>
  <si>
    <t>徐文清</t>
  </si>
  <si>
    <t>周雪梅</t>
  </si>
  <si>
    <t>胡健韻</t>
  </si>
  <si>
    <t>普陀区曹杨路805号</t>
  </si>
  <si>
    <t>蒋中华</t>
  </si>
  <si>
    <t>尤艳丽</t>
  </si>
  <si>
    <t>陆华英</t>
  </si>
  <si>
    <t>静安区胶州路601号</t>
  </si>
  <si>
    <t>62550900*4335</t>
  </si>
  <si>
    <t>邮电分校</t>
  </si>
  <si>
    <t>祝燕国</t>
  </si>
  <si>
    <t>王雪华</t>
  </si>
  <si>
    <t>王煜炜</t>
  </si>
  <si>
    <t>奉贤区南桥镇电大路10号</t>
  </si>
  <si>
    <t>远驰专修学院</t>
  </si>
  <si>
    <t>陈圣日</t>
  </si>
  <si>
    <t>焦金平</t>
  </si>
  <si>
    <t>郝彦敏</t>
  </si>
  <si>
    <t>闵行区景谷路125号</t>
  </si>
  <si>
    <t>闵行二分校</t>
  </si>
  <si>
    <t>李闽洲</t>
  </si>
  <si>
    <t>何佩军</t>
  </si>
  <si>
    <t>梁晓琦</t>
  </si>
  <si>
    <t>松江区泗泾镇滨悦路76号</t>
  </si>
  <si>
    <t>徐洪生</t>
  </si>
  <si>
    <t>贾云慰</t>
  </si>
  <si>
    <t>吴忠香</t>
  </si>
  <si>
    <t>青浦区章浜路118号</t>
  </si>
  <si>
    <t>慧承文化进修学院1</t>
  </si>
  <si>
    <t>俞伟</t>
  </si>
  <si>
    <t>沈琳</t>
  </si>
  <si>
    <t>李琴芝</t>
  </si>
  <si>
    <t>嘉定区金沙路280号</t>
  </si>
  <si>
    <t>汤明飞</t>
  </si>
  <si>
    <t>蔡勇</t>
  </si>
  <si>
    <t>董琴国</t>
  </si>
  <si>
    <t>浦东新区惠南镇英雄路39号</t>
  </si>
  <si>
    <t>慧承文化进修学院2</t>
  </si>
  <si>
    <t>闵行分校</t>
  </si>
  <si>
    <t>沈建新</t>
  </si>
  <si>
    <t>徐国保</t>
  </si>
  <si>
    <t>李燕</t>
  </si>
  <si>
    <t>闵行区-雅致路18弄，上海市莘光学校（雅致校区）</t>
  </si>
  <si>
    <t>上海市企业管理进修学院教学点</t>
  </si>
  <si>
    <t>泽达进修学院教学点（筹）</t>
  </si>
  <si>
    <t>闵行一分校</t>
  </si>
  <si>
    <t>理工学院传智（送考）</t>
  </si>
  <si>
    <t>韩小姣</t>
  </si>
  <si>
    <t>张雪薇</t>
  </si>
  <si>
    <t>江苏省宿迁市沭阳县南湖街道北京南路999号</t>
  </si>
  <si>
    <t>理工学院传智2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</si>
</sst>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  <scheme val="minor"/>
    </font>
    <font>
      <sz val="16"/>
      <color theme="1"/>
      <name val="仿宋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微软雅黑"/>
      <charset val="134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opLeftCell="A13" workbookViewId="0">
      <selection activeCell="D2" sqref="D2:F40"/>
    </sheetView>
  </sheetViews>
  <sheetFormatPr defaultColWidth="9" defaultRowHeight="13.5" outlineLevelCol="5"/>
  <cols>
    <col min="4" max="4" width="23.5" customWidth="1"/>
    <col min="5" max="5" width="24.125" customWidth="1"/>
    <col min="6" max="6" width="9" style="2"/>
  </cols>
  <sheetData>
    <row r="1" s="34" customFormat="1" ht="27" spans="1:6">
      <c r="A1" s="35" t="s">
        <v>0</v>
      </c>
      <c r="B1" s="36" t="s">
        <v>1</v>
      </c>
      <c r="C1" s="36" t="s">
        <v>2</v>
      </c>
      <c r="D1" s="35" t="s">
        <v>3</v>
      </c>
      <c r="E1" s="35" t="s">
        <v>4</v>
      </c>
      <c r="F1" s="37" t="s">
        <v>5</v>
      </c>
    </row>
    <row r="2" spans="1:6">
      <c r="A2" s="38" t="s">
        <v>6</v>
      </c>
      <c r="B2" s="39" t="s">
        <v>7</v>
      </c>
      <c r="C2" s="39">
        <v>31002</v>
      </c>
      <c r="D2" s="40" t="s">
        <v>8</v>
      </c>
      <c r="E2" s="40">
        <v>89</v>
      </c>
      <c r="F2" s="41">
        <f>SUM(E2:E3)</f>
        <v>447</v>
      </c>
    </row>
    <row r="3" spans="1:6">
      <c r="A3" s="42"/>
      <c r="B3" s="39" t="s">
        <v>7</v>
      </c>
      <c r="C3" s="39">
        <v>31005</v>
      </c>
      <c r="D3" s="40" t="s">
        <v>9</v>
      </c>
      <c r="E3" s="40">
        <v>358</v>
      </c>
      <c r="F3" s="41"/>
    </row>
    <row r="4" spans="1:6">
      <c r="A4" s="38" t="s">
        <v>10</v>
      </c>
      <c r="B4" s="39" t="s">
        <v>11</v>
      </c>
      <c r="C4" s="39">
        <v>31006</v>
      </c>
      <c r="D4" s="40" t="s">
        <v>12</v>
      </c>
      <c r="E4" s="40">
        <v>95</v>
      </c>
      <c r="F4" s="41">
        <f>SUM(E4:E6)</f>
        <v>301</v>
      </c>
    </row>
    <row r="5" spans="1:6">
      <c r="A5" s="43"/>
      <c r="B5" s="39" t="s">
        <v>11</v>
      </c>
      <c r="C5" s="39">
        <v>31007</v>
      </c>
      <c r="D5" s="40" t="s">
        <v>13</v>
      </c>
      <c r="E5" s="40">
        <v>190</v>
      </c>
      <c r="F5" s="41"/>
    </row>
    <row r="6" spans="1:6">
      <c r="A6" s="42"/>
      <c r="B6" s="39" t="s">
        <v>11</v>
      </c>
      <c r="C6" s="39">
        <v>31074</v>
      </c>
      <c r="D6" s="40" t="s">
        <v>14</v>
      </c>
      <c r="E6" s="40">
        <v>16</v>
      </c>
      <c r="F6" s="41"/>
    </row>
    <row r="7" spans="1:6">
      <c r="A7" s="38" t="s">
        <v>15</v>
      </c>
      <c r="B7" s="39" t="s">
        <v>16</v>
      </c>
      <c r="C7" s="39">
        <v>31008</v>
      </c>
      <c r="D7" s="40" t="s">
        <v>17</v>
      </c>
      <c r="E7" s="40">
        <v>193</v>
      </c>
      <c r="F7" s="38">
        <f>SUM(E7:E8)</f>
        <v>350</v>
      </c>
    </row>
    <row r="8" spans="1:6">
      <c r="A8" s="42"/>
      <c r="B8" s="39" t="s">
        <v>16</v>
      </c>
      <c r="C8" s="39">
        <v>31009</v>
      </c>
      <c r="D8" s="40" t="s">
        <v>18</v>
      </c>
      <c r="E8" s="40">
        <v>157</v>
      </c>
      <c r="F8" s="42"/>
    </row>
    <row r="9" spans="1:6">
      <c r="A9" s="38" t="s">
        <v>19</v>
      </c>
      <c r="B9" s="39" t="s">
        <v>20</v>
      </c>
      <c r="C9" s="39">
        <v>31010</v>
      </c>
      <c r="D9" s="40" t="s">
        <v>21</v>
      </c>
      <c r="E9" s="40">
        <v>119</v>
      </c>
      <c r="F9" s="38">
        <f>SUM(E9:E10)</f>
        <v>199</v>
      </c>
    </row>
    <row r="10" spans="1:6">
      <c r="A10" s="42"/>
      <c r="B10" s="39" t="s">
        <v>20</v>
      </c>
      <c r="C10" s="39">
        <v>31088</v>
      </c>
      <c r="D10" s="40" t="s">
        <v>22</v>
      </c>
      <c r="E10" s="40">
        <v>80</v>
      </c>
      <c r="F10" s="42"/>
    </row>
    <row r="11" spans="1:6">
      <c r="A11" s="38" t="s">
        <v>23</v>
      </c>
      <c r="B11" s="39" t="s">
        <v>24</v>
      </c>
      <c r="C11" s="39">
        <v>31012</v>
      </c>
      <c r="D11" s="40" t="s">
        <v>25</v>
      </c>
      <c r="E11" s="40">
        <v>199</v>
      </c>
      <c r="F11" s="38">
        <f>SUM(E11:E13)</f>
        <v>387</v>
      </c>
    </row>
    <row r="12" spans="1:6">
      <c r="A12" s="43"/>
      <c r="B12" s="39" t="s">
        <v>24</v>
      </c>
      <c r="C12" s="39">
        <v>31086</v>
      </c>
      <c r="D12" s="40" t="s">
        <v>26</v>
      </c>
      <c r="E12" s="40">
        <v>115</v>
      </c>
      <c r="F12" s="43"/>
    </row>
    <row r="13" spans="1:6">
      <c r="A13" s="42"/>
      <c r="B13" s="39" t="s">
        <v>24</v>
      </c>
      <c r="C13" s="39">
        <v>31087</v>
      </c>
      <c r="D13" s="40" t="s">
        <v>27</v>
      </c>
      <c r="E13" s="40">
        <v>73</v>
      </c>
      <c r="F13" s="42"/>
    </row>
    <row r="14" spans="1:6">
      <c r="A14" s="38" t="s">
        <v>28</v>
      </c>
      <c r="B14" s="39" t="s">
        <v>29</v>
      </c>
      <c r="C14" s="39">
        <v>31026</v>
      </c>
      <c r="D14" s="40" t="s">
        <v>30</v>
      </c>
      <c r="E14" s="40">
        <v>76</v>
      </c>
      <c r="F14" s="38">
        <f>SUM(E14:E16)</f>
        <v>393</v>
      </c>
    </row>
    <row r="15" spans="1:6">
      <c r="A15" s="43"/>
      <c r="B15" s="39" t="s">
        <v>29</v>
      </c>
      <c r="C15" s="39">
        <v>31070</v>
      </c>
      <c r="D15" s="40" t="s">
        <v>31</v>
      </c>
      <c r="E15" s="40">
        <v>193</v>
      </c>
      <c r="F15" s="43"/>
    </row>
    <row r="16" spans="1:6">
      <c r="A16" s="42"/>
      <c r="B16" s="39" t="s">
        <v>29</v>
      </c>
      <c r="C16" s="39">
        <v>31093</v>
      </c>
      <c r="D16" s="40" t="s">
        <v>32</v>
      </c>
      <c r="E16" s="40">
        <v>124</v>
      </c>
      <c r="F16" s="42"/>
    </row>
    <row r="17" spans="1:6">
      <c r="A17" s="38" t="s">
        <v>33</v>
      </c>
      <c r="B17" s="39" t="s">
        <v>34</v>
      </c>
      <c r="C17" s="39">
        <v>31001</v>
      </c>
      <c r="D17" s="40" t="s">
        <v>35</v>
      </c>
      <c r="E17" s="40">
        <v>21</v>
      </c>
      <c r="F17" s="38">
        <f>SUM(E17:E30)</f>
        <v>515</v>
      </c>
    </row>
    <row r="18" spans="1:6">
      <c r="A18" s="43"/>
      <c r="B18" s="39" t="s">
        <v>34</v>
      </c>
      <c r="C18" s="39">
        <v>31003</v>
      </c>
      <c r="D18" s="40" t="s">
        <v>36</v>
      </c>
      <c r="E18" s="40">
        <v>36</v>
      </c>
      <c r="F18" s="43"/>
    </row>
    <row r="19" spans="1:6">
      <c r="A19" s="43"/>
      <c r="B19" s="39" t="s">
        <v>34</v>
      </c>
      <c r="C19" s="39">
        <v>31011</v>
      </c>
      <c r="D19" s="40" t="s">
        <v>37</v>
      </c>
      <c r="E19" s="40">
        <v>50</v>
      </c>
      <c r="F19" s="43"/>
    </row>
    <row r="20" spans="1:6">
      <c r="A20" s="43"/>
      <c r="B20" s="39" t="s">
        <v>34</v>
      </c>
      <c r="C20" s="39">
        <v>31025</v>
      </c>
      <c r="D20" s="40" t="s">
        <v>38</v>
      </c>
      <c r="E20" s="40">
        <v>68</v>
      </c>
      <c r="F20" s="43"/>
    </row>
    <row r="21" spans="1:6">
      <c r="A21" s="43"/>
      <c r="B21" s="39" t="s">
        <v>34</v>
      </c>
      <c r="C21" s="39">
        <v>31030</v>
      </c>
      <c r="D21" s="40" t="s">
        <v>39</v>
      </c>
      <c r="E21" s="40">
        <v>54</v>
      </c>
      <c r="F21" s="43"/>
    </row>
    <row r="22" spans="1:6">
      <c r="A22" s="43"/>
      <c r="B22" s="39" t="s">
        <v>34</v>
      </c>
      <c r="C22" s="39">
        <v>31045</v>
      </c>
      <c r="D22" s="40" t="s">
        <v>40</v>
      </c>
      <c r="E22" s="40">
        <v>15</v>
      </c>
      <c r="F22" s="43"/>
    </row>
    <row r="23" spans="1:6">
      <c r="A23" s="43"/>
      <c r="B23" s="39" t="s">
        <v>34</v>
      </c>
      <c r="C23" s="39">
        <v>31050</v>
      </c>
      <c r="D23" s="40" t="s">
        <v>41</v>
      </c>
      <c r="E23" s="40">
        <v>3</v>
      </c>
      <c r="F23" s="43"/>
    </row>
    <row r="24" spans="1:6">
      <c r="A24" s="43"/>
      <c r="B24" s="39" t="s">
        <v>34</v>
      </c>
      <c r="C24" s="39">
        <v>31057</v>
      </c>
      <c r="D24" s="40" t="s">
        <v>42</v>
      </c>
      <c r="E24" s="40">
        <v>21</v>
      </c>
      <c r="F24" s="43"/>
    </row>
    <row r="25" spans="1:6">
      <c r="A25" s="43"/>
      <c r="B25" s="39" t="s">
        <v>34</v>
      </c>
      <c r="C25" s="39">
        <v>31069</v>
      </c>
      <c r="D25" s="40" t="s">
        <v>43</v>
      </c>
      <c r="E25" s="40">
        <v>39</v>
      </c>
      <c r="F25" s="43"/>
    </row>
    <row r="26" spans="1:6">
      <c r="A26" s="43"/>
      <c r="B26" s="39" t="s">
        <v>34</v>
      </c>
      <c r="C26" s="39">
        <v>31077</v>
      </c>
      <c r="D26" s="40" t="s">
        <v>44</v>
      </c>
      <c r="E26" s="40">
        <v>78</v>
      </c>
      <c r="F26" s="43"/>
    </row>
    <row r="27" spans="1:6">
      <c r="A27" s="43"/>
      <c r="B27" s="39" t="s">
        <v>34</v>
      </c>
      <c r="C27" s="39">
        <v>31078</v>
      </c>
      <c r="D27" s="40" t="s">
        <v>45</v>
      </c>
      <c r="E27" s="40">
        <v>39</v>
      </c>
      <c r="F27" s="43"/>
    </row>
    <row r="28" spans="1:6">
      <c r="A28" s="43"/>
      <c r="B28" s="39" t="s">
        <v>34</v>
      </c>
      <c r="C28" s="39">
        <v>31081</v>
      </c>
      <c r="D28" s="40" t="s">
        <v>46</v>
      </c>
      <c r="E28" s="40">
        <v>33</v>
      </c>
      <c r="F28" s="43"/>
    </row>
    <row r="29" spans="1:6">
      <c r="A29" s="43"/>
      <c r="B29" s="39" t="s">
        <v>34</v>
      </c>
      <c r="C29" s="39">
        <v>31082</v>
      </c>
      <c r="D29" s="40" t="s">
        <v>47</v>
      </c>
      <c r="E29" s="40">
        <v>57</v>
      </c>
      <c r="F29" s="43"/>
    </row>
    <row r="30" spans="1:6">
      <c r="A30" s="42"/>
      <c r="B30" s="39" t="s">
        <v>34</v>
      </c>
      <c r="C30" s="39">
        <v>31091</v>
      </c>
      <c r="D30" s="40" t="s">
        <v>48</v>
      </c>
      <c r="E30" s="40">
        <v>1</v>
      </c>
      <c r="F30" s="42"/>
    </row>
    <row r="31" spans="1:6">
      <c r="A31" s="38" t="s">
        <v>49</v>
      </c>
      <c r="B31" s="39" t="s">
        <v>50</v>
      </c>
      <c r="C31" s="39">
        <v>31004</v>
      </c>
      <c r="D31" s="40" t="s">
        <v>51</v>
      </c>
      <c r="E31" s="40">
        <v>248</v>
      </c>
      <c r="F31" s="38">
        <f>SUM(E31:E33)</f>
        <v>395</v>
      </c>
    </row>
    <row r="32" spans="1:6">
      <c r="A32" s="43"/>
      <c r="B32" s="39" t="s">
        <v>50</v>
      </c>
      <c r="C32" s="39">
        <v>31031</v>
      </c>
      <c r="D32" s="40" t="s">
        <v>52</v>
      </c>
      <c r="E32" s="40">
        <v>101</v>
      </c>
      <c r="F32" s="43"/>
    </row>
    <row r="33" spans="1:6">
      <c r="A33" s="42"/>
      <c r="B33" s="39" t="s">
        <v>50</v>
      </c>
      <c r="C33" s="39">
        <v>31090</v>
      </c>
      <c r="D33" s="40" t="s">
        <v>53</v>
      </c>
      <c r="E33" s="40">
        <v>46</v>
      </c>
      <c r="F33" s="42"/>
    </row>
    <row r="34" spans="1:6">
      <c r="A34" s="38" t="s">
        <v>54</v>
      </c>
      <c r="B34" s="39" t="s">
        <v>55</v>
      </c>
      <c r="C34" s="39">
        <v>31032</v>
      </c>
      <c r="D34" s="40" t="s">
        <v>56</v>
      </c>
      <c r="E34" s="40">
        <v>80</v>
      </c>
      <c r="F34" s="38">
        <f>SUM(E34:E36)</f>
        <v>558</v>
      </c>
    </row>
    <row r="35" spans="1:6">
      <c r="A35" s="43"/>
      <c r="B35" s="39" t="s">
        <v>55</v>
      </c>
      <c r="C35" s="39">
        <v>31036</v>
      </c>
      <c r="D35" s="40" t="s">
        <v>57</v>
      </c>
      <c r="E35" s="40">
        <v>110</v>
      </c>
      <c r="F35" s="43"/>
    </row>
    <row r="36" spans="1:6">
      <c r="A36" s="42"/>
      <c r="B36" s="39" t="s">
        <v>55</v>
      </c>
      <c r="C36" s="39">
        <v>31043</v>
      </c>
      <c r="D36" s="40" t="s">
        <v>58</v>
      </c>
      <c r="E36" s="40">
        <v>368</v>
      </c>
      <c r="F36" s="42"/>
    </row>
    <row r="37" spans="1:6">
      <c r="A37" s="40" t="s">
        <v>59</v>
      </c>
      <c r="B37" s="39" t="s">
        <v>60</v>
      </c>
      <c r="C37" s="39">
        <v>31083</v>
      </c>
      <c r="D37" s="40" t="s">
        <v>61</v>
      </c>
      <c r="E37" s="40">
        <v>266</v>
      </c>
      <c r="F37" s="41">
        <v>266</v>
      </c>
    </row>
    <row r="38" spans="1:6">
      <c r="A38" s="38" t="s">
        <v>62</v>
      </c>
      <c r="B38" s="39" t="s">
        <v>63</v>
      </c>
      <c r="C38" s="39">
        <v>31028</v>
      </c>
      <c r="D38" s="40" t="s">
        <v>64</v>
      </c>
      <c r="E38" s="40">
        <v>179</v>
      </c>
      <c r="F38" s="38">
        <f>SUM(E38:E40)</f>
        <v>250</v>
      </c>
    </row>
    <row r="39" spans="1:6">
      <c r="A39" s="43"/>
      <c r="B39" s="39" t="s">
        <v>63</v>
      </c>
      <c r="C39" s="39">
        <v>31075</v>
      </c>
      <c r="D39" s="40" t="s">
        <v>65</v>
      </c>
      <c r="E39" s="40">
        <v>17</v>
      </c>
      <c r="F39" s="43"/>
    </row>
    <row r="40" spans="1:6">
      <c r="A40" s="42"/>
      <c r="B40" s="39" t="s">
        <v>63</v>
      </c>
      <c r="C40" s="39">
        <v>31092</v>
      </c>
      <c r="D40" s="40" t="s">
        <v>66</v>
      </c>
      <c r="E40" s="40">
        <v>54</v>
      </c>
      <c r="F40" s="42"/>
    </row>
    <row r="41" spans="5:6">
      <c r="E41">
        <f>SUM(E2:E40)</f>
        <v>4061</v>
      </c>
      <c r="F41" s="2">
        <f>SUM(F2:F40)</f>
        <v>4061</v>
      </c>
    </row>
  </sheetData>
  <mergeCells count="20">
    <mergeCell ref="A2:A3"/>
    <mergeCell ref="A4:A6"/>
    <mergeCell ref="A7:A8"/>
    <mergeCell ref="A9:A10"/>
    <mergeCell ref="A11:A13"/>
    <mergeCell ref="A14:A16"/>
    <mergeCell ref="A17:A30"/>
    <mergeCell ref="A31:A33"/>
    <mergeCell ref="A34:A36"/>
    <mergeCell ref="A38:A40"/>
    <mergeCell ref="F2:F3"/>
    <mergeCell ref="F4:F6"/>
    <mergeCell ref="F7:F8"/>
    <mergeCell ref="F9:F10"/>
    <mergeCell ref="F11:F13"/>
    <mergeCell ref="F14:F16"/>
    <mergeCell ref="F17:F30"/>
    <mergeCell ref="F31:F33"/>
    <mergeCell ref="F34:F36"/>
    <mergeCell ref="F38:F4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5"/>
  <sheetViews>
    <sheetView tabSelected="1" topLeftCell="A31" workbookViewId="0">
      <selection activeCell="F39" sqref="F39:F42"/>
    </sheetView>
  </sheetViews>
  <sheetFormatPr defaultColWidth="9" defaultRowHeight="20.1" customHeight="1"/>
  <cols>
    <col min="1" max="1" width="5.375" style="3" customWidth="1"/>
    <col min="2" max="2" width="12.75" customWidth="1"/>
    <col min="5" max="5" width="11.625" customWidth="1"/>
    <col min="6" max="6" width="21.125" style="4" customWidth="1"/>
    <col min="7" max="7" width="14.125" customWidth="1"/>
    <col min="8" max="8" width="28.75" customWidth="1"/>
    <col min="9" max="9" width="9" style="2"/>
    <col min="10" max="10" width="9.75" style="2" customWidth="1"/>
  </cols>
  <sheetData>
    <row r="1" customHeight="1" spans="1:8">
      <c r="A1" s="5" t="s">
        <v>67</v>
      </c>
      <c r="H1" s="2"/>
    </row>
    <row r="2" customHeight="1" spans="1:10">
      <c r="A2" s="6" t="s">
        <v>68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customHeight="1" spans="1:11">
      <c r="A3" s="7" t="s">
        <v>69</v>
      </c>
      <c r="B3" s="7" t="s">
        <v>70</v>
      </c>
      <c r="C3" s="7" t="s">
        <v>71</v>
      </c>
      <c r="D3" s="7" t="s">
        <v>72</v>
      </c>
      <c r="E3" s="7" t="s">
        <v>73</v>
      </c>
      <c r="F3" s="7" t="s">
        <v>74</v>
      </c>
      <c r="G3" s="7" t="s">
        <v>75</v>
      </c>
      <c r="H3" s="8" t="s">
        <v>76</v>
      </c>
      <c r="I3" s="8" t="s">
        <v>77</v>
      </c>
      <c r="J3" s="31" t="s">
        <v>78</v>
      </c>
      <c r="K3" s="12" t="s">
        <v>79</v>
      </c>
    </row>
    <row r="4" s="1" customFormat="1" customHeight="1" spans="1:11">
      <c r="A4" s="9">
        <v>1</v>
      </c>
      <c r="B4" s="9" t="s">
        <v>28</v>
      </c>
      <c r="C4" s="9" t="s">
        <v>80</v>
      </c>
      <c r="D4" s="9" t="s">
        <v>81</v>
      </c>
      <c r="E4" s="9" t="s">
        <v>82</v>
      </c>
      <c r="F4" s="10" t="s">
        <v>83</v>
      </c>
      <c r="G4" s="9">
        <v>18721514032</v>
      </c>
      <c r="H4" s="11" t="s">
        <v>30</v>
      </c>
      <c r="I4" s="32">
        <v>70</v>
      </c>
      <c r="J4" s="9">
        <f>SUM(I4:I5)</f>
        <v>240</v>
      </c>
      <c r="K4" s="9" t="s">
        <v>84</v>
      </c>
    </row>
    <row r="5" s="1" customFormat="1" customHeight="1" spans="1:11">
      <c r="A5" s="9"/>
      <c r="B5" s="9"/>
      <c r="C5" s="9"/>
      <c r="D5" s="9"/>
      <c r="E5" s="9"/>
      <c r="F5" s="10"/>
      <c r="G5" s="9"/>
      <c r="H5" s="11" t="s">
        <v>32</v>
      </c>
      <c r="I5" s="32">
        <v>170</v>
      </c>
      <c r="J5" s="9"/>
      <c r="K5" s="9"/>
    </row>
    <row r="6" s="1" customFormat="1" customHeight="1" spans="1:11">
      <c r="A6" s="12">
        <v>2</v>
      </c>
      <c r="B6" s="12" t="s">
        <v>33</v>
      </c>
      <c r="C6" s="12" t="s">
        <v>85</v>
      </c>
      <c r="D6" s="13" t="s">
        <v>86</v>
      </c>
      <c r="E6" s="12" t="s">
        <v>87</v>
      </c>
      <c r="F6" s="12" t="s">
        <v>88</v>
      </c>
      <c r="G6" s="12">
        <v>13901804598</v>
      </c>
      <c r="H6" s="11" t="s">
        <v>39</v>
      </c>
      <c r="I6" s="11">
        <v>59</v>
      </c>
      <c r="J6" s="9">
        <f>SUM(I6:I13)</f>
        <v>426</v>
      </c>
      <c r="K6" s="9"/>
    </row>
    <row r="7" s="1" customFormat="1" customHeight="1" spans="1:11">
      <c r="A7" s="14"/>
      <c r="B7" s="14"/>
      <c r="C7" s="14"/>
      <c r="D7" s="14"/>
      <c r="E7" s="14"/>
      <c r="F7" s="14"/>
      <c r="G7" s="14"/>
      <c r="H7" s="11" t="s">
        <v>46</v>
      </c>
      <c r="I7" s="11">
        <v>37</v>
      </c>
      <c r="J7" s="9"/>
      <c r="K7" s="9"/>
    </row>
    <row r="8" s="1" customFormat="1" customHeight="1" spans="1:11">
      <c r="A8" s="14"/>
      <c r="B8" s="14"/>
      <c r="C8" s="14"/>
      <c r="D8" s="14"/>
      <c r="E8" s="14"/>
      <c r="F8" s="14"/>
      <c r="G8" s="14"/>
      <c r="H8" s="11" t="s">
        <v>89</v>
      </c>
      <c r="I8" s="11">
        <v>108</v>
      </c>
      <c r="J8" s="9"/>
      <c r="K8" s="9"/>
    </row>
    <row r="9" s="1" customFormat="1" customHeight="1" spans="1:11">
      <c r="A9" s="14"/>
      <c r="B9" s="14"/>
      <c r="C9" s="14"/>
      <c r="D9" s="14"/>
      <c r="E9" s="14"/>
      <c r="F9" s="14"/>
      <c r="G9" s="14"/>
      <c r="H9" s="11" t="s">
        <v>90</v>
      </c>
      <c r="I9" s="11">
        <v>39</v>
      </c>
      <c r="J9" s="9"/>
      <c r="K9" s="9"/>
    </row>
    <row r="10" s="1" customFormat="1" customHeight="1" spans="1:11">
      <c r="A10" s="14"/>
      <c r="B10" s="14"/>
      <c r="C10" s="14"/>
      <c r="D10" s="14"/>
      <c r="E10" s="14"/>
      <c r="F10" s="14"/>
      <c r="G10" s="14"/>
      <c r="H10" s="11" t="s">
        <v>36</v>
      </c>
      <c r="I10" s="11">
        <v>50</v>
      </c>
      <c r="J10" s="9"/>
      <c r="K10" s="9"/>
    </row>
    <row r="11" s="1" customFormat="1" customHeight="1" spans="1:11">
      <c r="A11" s="14"/>
      <c r="B11" s="14"/>
      <c r="C11" s="14"/>
      <c r="D11" s="14"/>
      <c r="E11" s="14"/>
      <c r="F11" s="14"/>
      <c r="G11" s="14"/>
      <c r="H11" s="11" t="s">
        <v>35</v>
      </c>
      <c r="I11" s="11">
        <v>26</v>
      </c>
      <c r="J11" s="9"/>
      <c r="K11" s="9"/>
    </row>
    <row r="12" s="1" customFormat="1" customHeight="1" spans="1:11">
      <c r="A12" s="14"/>
      <c r="B12" s="14"/>
      <c r="C12" s="14"/>
      <c r="D12" s="14"/>
      <c r="E12" s="14"/>
      <c r="F12" s="14"/>
      <c r="G12" s="14"/>
      <c r="H12" s="11" t="s">
        <v>47</v>
      </c>
      <c r="I12" s="11">
        <v>83</v>
      </c>
      <c r="J12" s="9"/>
      <c r="K12" s="9"/>
    </row>
    <row r="13" s="1" customFormat="1" customHeight="1" spans="1:11">
      <c r="A13" s="15"/>
      <c r="B13" s="15"/>
      <c r="C13" s="15"/>
      <c r="D13" s="15"/>
      <c r="E13" s="15"/>
      <c r="F13" s="15"/>
      <c r="G13" s="15"/>
      <c r="H13" s="11" t="s">
        <v>91</v>
      </c>
      <c r="I13" s="11">
        <v>24</v>
      </c>
      <c r="J13" s="9"/>
      <c r="K13" s="9"/>
    </row>
    <row r="14" s="1" customFormat="1" customHeight="1" spans="1:11">
      <c r="A14" s="9">
        <v>3</v>
      </c>
      <c r="B14" s="9" t="s">
        <v>49</v>
      </c>
      <c r="C14" s="16" t="s">
        <v>92</v>
      </c>
      <c r="D14" s="16" t="s">
        <v>93</v>
      </c>
      <c r="E14" s="9" t="s">
        <v>94</v>
      </c>
      <c r="F14" s="10" t="s">
        <v>95</v>
      </c>
      <c r="G14" s="9">
        <v>63691328</v>
      </c>
      <c r="H14" s="11" t="s">
        <v>52</v>
      </c>
      <c r="I14" s="11">
        <v>89</v>
      </c>
      <c r="J14" s="9">
        <f>SUM(I14:I14)</f>
        <v>89</v>
      </c>
      <c r="K14" s="9"/>
    </row>
    <row r="15" s="1" customFormat="1" customHeight="1" spans="1:11">
      <c r="A15" s="9">
        <v>4</v>
      </c>
      <c r="B15" s="9" t="s">
        <v>54</v>
      </c>
      <c r="C15" s="9" t="s">
        <v>96</v>
      </c>
      <c r="D15" s="9" t="s">
        <v>97</v>
      </c>
      <c r="E15" s="9" t="s">
        <v>98</v>
      </c>
      <c r="F15" s="10" t="s">
        <v>99</v>
      </c>
      <c r="G15" s="9">
        <v>62161302</v>
      </c>
      <c r="H15" s="11" t="s">
        <v>38</v>
      </c>
      <c r="I15" s="11">
        <v>34</v>
      </c>
      <c r="J15" s="9">
        <f>SUM(I15:I20)</f>
        <v>430</v>
      </c>
      <c r="K15" s="9"/>
    </row>
    <row r="16" s="1" customFormat="1" customHeight="1" spans="1:11">
      <c r="A16" s="9"/>
      <c r="B16" s="9"/>
      <c r="C16" s="9"/>
      <c r="D16" s="9"/>
      <c r="E16" s="9"/>
      <c r="F16" s="10"/>
      <c r="G16" s="9"/>
      <c r="H16" s="11" t="s">
        <v>26</v>
      </c>
      <c r="I16" s="11">
        <v>36</v>
      </c>
      <c r="J16" s="9"/>
      <c r="K16" s="9"/>
    </row>
    <row r="17" s="1" customFormat="1" customHeight="1" spans="1:11">
      <c r="A17" s="9"/>
      <c r="B17" s="9"/>
      <c r="C17" s="9"/>
      <c r="D17" s="9"/>
      <c r="E17" s="9"/>
      <c r="F17" s="10"/>
      <c r="G17" s="9"/>
      <c r="H17" s="11" t="s">
        <v>42</v>
      </c>
      <c r="I17" s="11">
        <v>59</v>
      </c>
      <c r="J17" s="9"/>
      <c r="K17" s="9"/>
    </row>
    <row r="18" s="1" customFormat="1" customHeight="1" spans="1:11">
      <c r="A18" s="9"/>
      <c r="B18" s="9"/>
      <c r="C18" s="9"/>
      <c r="D18" s="9"/>
      <c r="E18" s="9"/>
      <c r="F18" s="10"/>
      <c r="G18" s="9"/>
      <c r="H18" s="11" t="s">
        <v>56</v>
      </c>
      <c r="I18" s="11">
        <v>150</v>
      </c>
      <c r="J18" s="9"/>
      <c r="K18" s="9"/>
    </row>
    <row r="19" s="1" customFormat="1" customHeight="1" spans="1:11">
      <c r="A19" s="9"/>
      <c r="B19" s="9"/>
      <c r="C19" s="9"/>
      <c r="D19" s="9"/>
      <c r="E19" s="9"/>
      <c r="F19" s="10"/>
      <c r="G19" s="9"/>
      <c r="H19" s="11" t="s">
        <v>57</v>
      </c>
      <c r="I19" s="11">
        <v>25</v>
      </c>
      <c r="J19" s="9"/>
      <c r="K19" s="9"/>
    </row>
    <row r="20" s="1" customFormat="1" customHeight="1" spans="1:11">
      <c r="A20" s="9"/>
      <c r="B20" s="9"/>
      <c r="C20" s="9"/>
      <c r="D20" s="9"/>
      <c r="E20" s="9"/>
      <c r="F20" s="10"/>
      <c r="G20" s="9"/>
      <c r="H20" s="11" t="s">
        <v>58</v>
      </c>
      <c r="I20" s="11">
        <v>126</v>
      </c>
      <c r="J20" s="9"/>
      <c r="K20" s="9"/>
    </row>
    <row r="21" s="1" customFormat="1" customHeight="1" spans="1:11">
      <c r="A21" s="9">
        <v>5</v>
      </c>
      <c r="B21" s="9" t="s">
        <v>62</v>
      </c>
      <c r="C21" s="17" t="s">
        <v>100</v>
      </c>
      <c r="D21" s="17" t="s">
        <v>101</v>
      </c>
      <c r="E21" s="9" t="s">
        <v>102</v>
      </c>
      <c r="F21" s="10" t="s">
        <v>103</v>
      </c>
      <c r="G21" s="9" t="s">
        <v>104</v>
      </c>
      <c r="H21" s="11" t="s">
        <v>37</v>
      </c>
      <c r="I21" s="11">
        <v>85</v>
      </c>
      <c r="J21" s="9">
        <f>SUM(I21:I23)</f>
        <v>309</v>
      </c>
      <c r="K21" s="9"/>
    </row>
    <row r="22" s="1" customFormat="1" customHeight="1" spans="1:11">
      <c r="A22" s="9"/>
      <c r="B22" s="9"/>
      <c r="C22" s="17"/>
      <c r="D22" s="17" t="s">
        <v>101</v>
      </c>
      <c r="E22" s="9"/>
      <c r="F22" s="10"/>
      <c r="G22" s="9"/>
      <c r="H22" s="9" t="s">
        <v>105</v>
      </c>
      <c r="I22" s="11">
        <v>175</v>
      </c>
      <c r="J22" s="9"/>
      <c r="K22" s="9"/>
    </row>
    <row r="23" s="1" customFormat="1" customHeight="1" spans="1:11">
      <c r="A23" s="9"/>
      <c r="B23" s="9"/>
      <c r="C23" s="17"/>
      <c r="D23" s="17" t="s">
        <v>101</v>
      </c>
      <c r="E23" s="9"/>
      <c r="F23" s="10"/>
      <c r="G23" s="9"/>
      <c r="H23" s="11" t="s">
        <v>66</v>
      </c>
      <c r="I23" s="11">
        <v>49</v>
      </c>
      <c r="J23" s="9"/>
      <c r="K23" s="9"/>
    </row>
    <row r="24" s="1" customFormat="1" customHeight="1" spans="1:11">
      <c r="A24" s="9">
        <v>6</v>
      </c>
      <c r="B24" s="9" t="s">
        <v>15</v>
      </c>
      <c r="C24" s="9" t="s">
        <v>106</v>
      </c>
      <c r="D24" s="9" t="s">
        <v>107</v>
      </c>
      <c r="E24" s="9" t="s">
        <v>108</v>
      </c>
      <c r="F24" s="10" t="s">
        <v>109</v>
      </c>
      <c r="G24" s="9">
        <v>57411135</v>
      </c>
      <c r="H24" s="11" t="s">
        <v>110</v>
      </c>
      <c r="I24" s="9">
        <v>75</v>
      </c>
      <c r="J24" s="9">
        <f>SUM(I24:I25)</f>
        <v>321</v>
      </c>
      <c r="K24" s="9" t="s">
        <v>84</v>
      </c>
    </row>
    <row r="25" s="1" customFormat="1" customHeight="1" spans="1:11">
      <c r="A25" s="9"/>
      <c r="B25" s="9"/>
      <c r="C25" s="9"/>
      <c r="D25" s="9"/>
      <c r="E25" s="9"/>
      <c r="F25" s="10"/>
      <c r="G25" s="9"/>
      <c r="H25" s="9" t="s">
        <v>18</v>
      </c>
      <c r="I25" s="9">
        <v>246</v>
      </c>
      <c r="J25" s="9"/>
      <c r="K25" s="9"/>
    </row>
    <row r="26" s="1" customFormat="1" customHeight="1" spans="1:11">
      <c r="A26" s="9">
        <v>7</v>
      </c>
      <c r="B26" s="9" t="s">
        <v>6</v>
      </c>
      <c r="C26" s="18" t="s">
        <v>111</v>
      </c>
      <c r="D26" s="19" t="s">
        <v>112</v>
      </c>
      <c r="E26" s="9" t="s">
        <v>113</v>
      </c>
      <c r="F26" s="10" t="s">
        <v>114</v>
      </c>
      <c r="G26" s="9">
        <v>54708792</v>
      </c>
      <c r="H26" s="11" t="s">
        <v>115</v>
      </c>
      <c r="I26" s="11">
        <v>127</v>
      </c>
      <c r="J26" s="9">
        <f>SUM(I26:I28)</f>
        <v>339</v>
      </c>
      <c r="K26" s="9"/>
    </row>
    <row r="27" s="1" customFormat="1" customHeight="1" spans="1:11">
      <c r="A27" s="9"/>
      <c r="B27" s="9"/>
      <c r="C27" s="18"/>
      <c r="D27" s="19"/>
      <c r="E27" s="9"/>
      <c r="F27" s="10"/>
      <c r="G27" s="9"/>
      <c r="H27" s="9" t="s">
        <v>12</v>
      </c>
      <c r="I27" s="11">
        <v>106</v>
      </c>
      <c r="J27" s="9"/>
      <c r="K27" s="9"/>
    </row>
    <row r="28" s="1" customFormat="1" customHeight="1" spans="1:11">
      <c r="A28" s="9"/>
      <c r="B28" s="9"/>
      <c r="C28" s="18"/>
      <c r="D28" s="19"/>
      <c r="E28" s="9"/>
      <c r="F28" s="10"/>
      <c r="G28" s="9"/>
      <c r="H28" s="11" t="s">
        <v>43</v>
      </c>
      <c r="I28" s="11">
        <v>106</v>
      </c>
      <c r="J28" s="9"/>
      <c r="K28" s="9"/>
    </row>
    <row r="29" s="1" customFormat="1" customHeight="1" spans="1:11">
      <c r="A29" s="9">
        <v>8</v>
      </c>
      <c r="B29" s="9" t="s">
        <v>10</v>
      </c>
      <c r="C29" s="9" t="s">
        <v>116</v>
      </c>
      <c r="D29" s="18" t="s">
        <v>117</v>
      </c>
      <c r="E29" s="17" t="s">
        <v>118</v>
      </c>
      <c r="F29" s="10" t="s">
        <v>119</v>
      </c>
      <c r="G29" s="9">
        <v>60152514</v>
      </c>
      <c r="H29" s="11" t="s">
        <v>13</v>
      </c>
      <c r="I29" s="11">
        <v>319</v>
      </c>
      <c r="J29" s="9">
        <f>SUM(I29:I30)</f>
        <v>600</v>
      </c>
      <c r="K29" s="9"/>
    </row>
    <row r="30" s="1" customFormat="1" customHeight="1" spans="1:11">
      <c r="A30" s="9"/>
      <c r="B30" s="9"/>
      <c r="C30" s="9"/>
      <c r="D30" s="18"/>
      <c r="E30" s="17"/>
      <c r="F30" s="10"/>
      <c r="G30" s="9"/>
      <c r="H30" s="11" t="s">
        <v>51</v>
      </c>
      <c r="I30" s="11">
        <v>281</v>
      </c>
      <c r="J30" s="9"/>
      <c r="K30" s="9"/>
    </row>
    <row r="31" s="1" customFormat="1" customHeight="1" spans="1:11">
      <c r="A31" s="9">
        <v>9</v>
      </c>
      <c r="B31" s="9" t="s">
        <v>19</v>
      </c>
      <c r="C31" s="9" t="s">
        <v>120</v>
      </c>
      <c r="D31" s="9" t="s">
        <v>121</v>
      </c>
      <c r="E31" s="9" t="s">
        <v>122</v>
      </c>
      <c r="F31" s="10" t="s">
        <v>123</v>
      </c>
      <c r="G31" s="9">
        <v>39720226</v>
      </c>
      <c r="H31" s="11" t="s">
        <v>21</v>
      </c>
      <c r="I31" s="11">
        <v>142</v>
      </c>
      <c r="J31" s="9">
        <f>SUM(I31:I34)</f>
        <v>385</v>
      </c>
      <c r="K31" s="9"/>
    </row>
    <row r="32" s="1" customFormat="1" customHeight="1" spans="1:11">
      <c r="A32" s="9"/>
      <c r="B32" s="9"/>
      <c r="C32" s="9"/>
      <c r="D32" s="9"/>
      <c r="E32" s="9"/>
      <c r="F32" s="10"/>
      <c r="G32" s="9"/>
      <c r="H32" s="11" t="s">
        <v>40</v>
      </c>
      <c r="I32" s="11">
        <v>9</v>
      </c>
      <c r="J32" s="9"/>
      <c r="K32" s="9"/>
    </row>
    <row r="33" s="1" customFormat="1" customHeight="1" spans="1:11">
      <c r="A33" s="9"/>
      <c r="B33" s="9"/>
      <c r="C33" s="9"/>
      <c r="D33" s="9"/>
      <c r="E33" s="9"/>
      <c r="F33" s="10"/>
      <c r="G33" s="9"/>
      <c r="H33" s="11" t="s">
        <v>124</v>
      </c>
      <c r="I33" s="11">
        <v>92</v>
      </c>
      <c r="J33" s="9"/>
      <c r="K33" s="9"/>
    </row>
    <row r="34" s="1" customFormat="1" customHeight="1" spans="1:11">
      <c r="A34" s="9"/>
      <c r="B34" s="9"/>
      <c r="C34" s="9"/>
      <c r="D34" s="9"/>
      <c r="E34" s="9"/>
      <c r="F34" s="10"/>
      <c r="G34" s="9"/>
      <c r="H34" s="11" t="s">
        <v>31</v>
      </c>
      <c r="I34" s="11">
        <v>142</v>
      </c>
      <c r="J34" s="9"/>
      <c r="K34" s="9"/>
    </row>
    <row r="35" s="1" customFormat="1" customHeight="1" spans="1:11">
      <c r="A35" s="9">
        <v>10</v>
      </c>
      <c r="B35" s="9" t="s">
        <v>23</v>
      </c>
      <c r="C35" s="9" t="s">
        <v>125</v>
      </c>
      <c r="D35" s="9" t="s">
        <v>126</v>
      </c>
      <c r="E35" s="9" t="s">
        <v>127</v>
      </c>
      <c r="F35" s="10" t="s">
        <v>128</v>
      </c>
      <c r="G35" s="9">
        <v>69990029</v>
      </c>
      <c r="H35" s="11" t="s">
        <v>22</v>
      </c>
      <c r="I35" s="11">
        <v>99</v>
      </c>
      <c r="J35" s="9">
        <f>SUM(I35:I36)</f>
        <v>382</v>
      </c>
      <c r="K35" s="9"/>
    </row>
    <row r="36" s="1" customFormat="1" customHeight="1" spans="1:11">
      <c r="A36" s="9"/>
      <c r="B36" s="9"/>
      <c r="C36" s="9"/>
      <c r="D36" s="9"/>
      <c r="E36" s="9"/>
      <c r="F36" s="10"/>
      <c r="G36" s="9"/>
      <c r="H36" s="11" t="s">
        <v>25</v>
      </c>
      <c r="I36" s="11">
        <v>283</v>
      </c>
      <c r="J36" s="9"/>
      <c r="K36" s="9"/>
    </row>
    <row r="37" s="1" customFormat="1" customHeight="1" spans="1:11">
      <c r="A37" s="12">
        <v>11</v>
      </c>
      <c r="B37" s="12" t="s">
        <v>17</v>
      </c>
      <c r="C37" s="20" t="s">
        <v>129</v>
      </c>
      <c r="D37" s="20" t="s">
        <v>130</v>
      </c>
      <c r="E37" s="12" t="s">
        <v>131</v>
      </c>
      <c r="F37" s="13" t="s">
        <v>132</v>
      </c>
      <c r="G37" s="12">
        <v>58020724</v>
      </c>
      <c r="H37" s="11" t="s">
        <v>17</v>
      </c>
      <c r="I37" s="11">
        <v>257</v>
      </c>
      <c r="J37" s="9">
        <f>SUM(I37:I38)</f>
        <v>540</v>
      </c>
      <c r="K37" s="9"/>
    </row>
    <row r="38" s="1" customFormat="1" customHeight="1" spans="1:11">
      <c r="A38" s="15"/>
      <c r="B38" s="15"/>
      <c r="C38" s="21"/>
      <c r="D38" s="21"/>
      <c r="E38" s="15"/>
      <c r="F38" s="22"/>
      <c r="G38" s="15"/>
      <c r="H38" s="11" t="s">
        <v>133</v>
      </c>
      <c r="I38" s="11">
        <v>283</v>
      </c>
      <c r="J38" s="9"/>
      <c r="K38" s="9"/>
    </row>
    <row r="39" s="2" customFormat="1" customHeight="1" spans="1:11">
      <c r="A39" s="23">
        <v>12</v>
      </c>
      <c r="B39" s="23" t="s">
        <v>134</v>
      </c>
      <c r="C39" s="23" t="s">
        <v>135</v>
      </c>
      <c r="D39" s="23" t="s">
        <v>136</v>
      </c>
      <c r="E39" s="23" t="s">
        <v>137</v>
      </c>
      <c r="F39" s="24" t="s">
        <v>138</v>
      </c>
      <c r="G39" s="23">
        <v>64922894</v>
      </c>
      <c r="H39" s="11" t="s">
        <v>139</v>
      </c>
      <c r="I39" s="23">
        <v>241</v>
      </c>
      <c r="J39" s="23">
        <f>SUM(I39:I42)</f>
        <v>533</v>
      </c>
      <c r="K39" s="23"/>
    </row>
    <row r="40" s="2" customFormat="1" customHeight="1" spans="1:11">
      <c r="A40" s="23"/>
      <c r="B40" s="23"/>
      <c r="C40" s="23"/>
      <c r="D40" s="23"/>
      <c r="E40" s="23"/>
      <c r="F40" s="24"/>
      <c r="G40" s="23"/>
      <c r="H40" s="11" t="s">
        <v>140</v>
      </c>
      <c r="I40" s="23">
        <v>18</v>
      </c>
      <c r="J40" s="23"/>
      <c r="K40" s="23"/>
    </row>
    <row r="41" s="2" customFormat="1" customHeight="1" spans="1:11">
      <c r="A41" s="23"/>
      <c r="B41" s="23"/>
      <c r="C41" s="23"/>
      <c r="D41" s="23"/>
      <c r="E41" s="23"/>
      <c r="F41" s="24"/>
      <c r="G41" s="23"/>
      <c r="H41" s="11" t="s">
        <v>141</v>
      </c>
      <c r="I41" s="23">
        <v>242</v>
      </c>
      <c r="J41" s="23"/>
      <c r="K41" s="23"/>
    </row>
    <row r="42" s="2" customFormat="1" customHeight="1" spans="1:11">
      <c r="A42" s="23"/>
      <c r="B42" s="23"/>
      <c r="C42" s="23"/>
      <c r="D42" s="23"/>
      <c r="E42" s="23"/>
      <c r="F42" s="24"/>
      <c r="G42" s="23"/>
      <c r="H42" s="11" t="s">
        <v>65</v>
      </c>
      <c r="I42" s="23">
        <v>32</v>
      </c>
      <c r="J42" s="23"/>
      <c r="K42" s="23"/>
    </row>
    <row r="43" s="2" customFormat="1" ht="33" customHeight="1" spans="1:11">
      <c r="A43" s="9">
        <v>13</v>
      </c>
      <c r="B43" s="25" t="s">
        <v>142</v>
      </c>
      <c r="C43" s="26" t="s">
        <v>143</v>
      </c>
      <c r="D43" s="26" t="s">
        <v>144</v>
      </c>
      <c r="E43" s="26" t="s">
        <v>144</v>
      </c>
      <c r="F43" s="25" t="s">
        <v>145</v>
      </c>
      <c r="G43" s="23">
        <v>13485079840</v>
      </c>
      <c r="H43" s="23" t="s">
        <v>146</v>
      </c>
      <c r="I43" s="23">
        <v>154</v>
      </c>
      <c r="J43" s="23">
        <v>154</v>
      </c>
      <c r="K43" s="23"/>
    </row>
    <row r="44" customHeight="1" spans="1:11">
      <c r="A44" s="27"/>
      <c r="B44" s="28"/>
      <c r="C44" s="28"/>
      <c r="D44" s="28"/>
      <c r="E44" s="28"/>
      <c r="F44" s="29"/>
      <c r="G44" s="28"/>
      <c r="H44" s="28"/>
      <c r="I44" s="33"/>
      <c r="J44" s="33">
        <f>SUM(J4:J43)</f>
        <v>4748</v>
      </c>
      <c r="K44" s="28"/>
    </row>
    <row r="45" customHeight="1" spans="8:8">
      <c r="H45" s="30"/>
    </row>
  </sheetData>
  <mergeCells count="91">
    <mergeCell ref="A2:J2"/>
    <mergeCell ref="A4:A5"/>
    <mergeCell ref="A6:A13"/>
    <mergeCell ref="A15:A20"/>
    <mergeCell ref="A21:A23"/>
    <mergeCell ref="A24:A25"/>
    <mergeCell ref="A26:A28"/>
    <mergeCell ref="A29:A30"/>
    <mergeCell ref="A31:A34"/>
    <mergeCell ref="A35:A36"/>
    <mergeCell ref="A37:A38"/>
    <mergeCell ref="A39:A42"/>
    <mergeCell ref="B4:B5"/>
    <mergeCell ref="B6:B13"/>
    <mergeCell ref="B15:B20"/>
    <mergeCell ref="B21:B23"/>
    <mergeCell ref="B24:B25"/>
    <mergeCell ref="B26:B28"/>
    <mergeCell ref="B29:B30"/>
    <mergeCell ref="B31:B34"/>
    <mergeCell ref="B35:B36"/>
    <mergeCell ref="B37:B38"/>
    <mergeCell ref="B39:B42"/>
    <mergeCell ref="C4:C5"/>
    <mergeCell ref="C6:C13"/>
    <mergeCell ref="C15:C20"/>
    <mergeCell ref="C21:C23"/>
    <mergeCell ref="C24:C25"/>
    <mergeCell ref="C26:C28"/>
    <mergeCell ref="C29:C30"/>
    <mergeCell ref="C31:C34"/>
    <mergeCell ref="C35:C36"/>
    <mergeCell ref="C37:C38"/>
    <mergeCell ref="C39:C42"/>
    <mergeCell ref="D4:D5"/>
    <mergeCell ref="D6:D13"/>
    <mergeCell ref="D15:D20"/>
    <mergeCell ref="D21:D23"/>
    <mergeCell ref="D24:D25"/>
    <mergeCell ref="D26:D28"/>
    <mergeCell ref="D29:D30"/>
    <mergeCell ref="D31:D34"/>
    <mergeCell ref="D35:D36"/>
    <mergeCell ref="D37:D38"/>
    <mergeCell ref="D39:D42"/>
    <mergeCell ref="E4:E5"/>
    <mergeCell ref="E6:E13"/>
    <mergeCell ref="E15:E20"/>
    <mergeCell ref="E21:E23"/>
    <mergeCell ref="E24:E25"/>
    <mergeCell ref="E26:E28"/>
    <mergeCell ref="E29:E30"/>
    <mergeCell ref="E31:E34"/>
    <mergeCell ref="E35:E36"/>
    <mergeCell ref="E37:E38"/>
    <mergeCell ref="E39:E42"/>
    <mergeCell ref="F4:F5"/>
    <mergeCell ref="F6:F13"/>
    <mergeCell ref="F15:F20"/>
    <mergeCell ref="F21:F23"/>
    <mergeCell ref="F24:F25"/>
    <mergeCell ref="F26:F28"/>
    <mergeCell ref="F29:F30"/>
    <mergeCell ref="F31:F34"/>
    <mergeCell ref="F35:F36"/>
    <mergeCell ref="F37:F38"/>
    <mergeCell ref="F39:F42"/>
    <mergeCell ref="G4:G5"/>
    <mergeCell ref="G6:G13"/>
    <mergeCell ref="G15:G20"/>
    <mergeCell ref="G21:G23"/>
    <mergeCell ref="G24:G25"/>
    <mergeCell ref="G26:G28"/>
    <mergeCell ref="G29:G30"/>
    <mergeCell ref="G31:G34"/>
    <mergeCell ref="G35:G36"/>
    <mergeCell ref="G37:G38"/>
    <mergeCell ref="G39:G42"/>
    <mergeCell ref="J4:J5"/>
    <mergeCell ref="J6:J13"/>
    <mergeCell ref="J15:J20"/>
    <mergeCell ref="J21:J23"/>
    <mergeCell ref="J24:J25"/>
    <mergeCell ref="J26:J28"/>
    <mergeCell ref="J29:J30"/>
    <mergeCell ref="J31:J34"/>
    <mergeCell ref="J35:J36"/>
    <mergeCell ref="J37:J38"/>
    <mergeCell ref="J39:J42"/>
    <mergeCell ref="K4:K5"/>
    <mergeCell ref="K24:K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XF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考点分校最终对应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Gwen米苗苗</cp:lastModifiedBy>
  <dcterms:created xsi:type="dcterms:W3CDTF">2021-04-23T09:10:00Z</dcterms:created>
  <cp:lastPrinted>2021-05-19T08:37:00Z</cp:lastPrinted>
  <dcterms:modified xsi:type="dcterms:W3CDTF">2023-10-13T02:59:08Z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B4B7AEE780864E598159A657A3A60B5A_12</vt:lpwstr>
  </property>
  <property fmtid="{D5CDD505-2E9C-101B-9397-08002B2CF9AE}" pid="3" name="KSOProductBuildVer">
    <vt:lpwstr>2052-12.1.0.15712</vt:lpwstr>
  </property>
</Properties>
</file>